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专项债券" sheetId="1" r:id="rId1"/>
  </sheets>
  <definedNames>
    <definedName name="_xlnm._FilterDatabase" localSheetId="0" hidden="1">专项债券!$A$6:$I$29</definedName>
    <definedName name="_xlnm.Print_Titles" localSheetId="0">专项债券!$1:$5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<sst xmlns="http://schemas.openxmlformats.org/spreadsheetml/2006/main" count="129" uniqueCount="71">
  <si>
    <t>附表2:</t>
  </si>
  <si>
    <t>2023年开平市新增专项债务限额安排项目情况表</t>
  </si>
  <si>
    <t xml:space="preserve">单位：万元 </t>
  </si>
  <si>
    <t>序号</t>
  </si>
  <si>
    <t>县（市、区）</t>
  </si>
  <si>
    <t>项目名称</t>
  </si>
  <si>
    <t>项目单位</t>
  </si>
  <si>
    <t>项目领域</t>
  </si>
  <si>
    <t>建设
状态</t>
  </si>
  <si>
    <t>项目总投资</t>
  </si>
  <si>
    <t>安排金额</t>
  </si>
  <si>
    <t>其中：资本金</t>
  </si>
  <si>
    <t>合 计</t>
  </si>
  <si>
    <t>开平市</t>
  </si>
  <si>
    <t>赤坎新区智慧停车场项目</t>
  </si>
  <si>
    <t>开平市赤坎镇人民政府</t>
  </si>
  <si>
    <t>城市停车场</t>
  </si>
  <si>
    <t>在建</t>
  </si>
  <si>
    <t>广东省江门市开平市赤坎古镇周边乡村振兴示范项目</t>
  </si>
  <si>
    <t>农村人居环境整治</t>
  </si>
  <si>
    <t>广东省江门市开平市塘口镇世遗文化乡村示范带建设项目</t>
  </si>
  <si>
    <t>开平市塘口镇人民政府</t>
  </si>
  <si>
    <t>广东省江门市开平市百合镇农村环境综合治理项目</t>
  </si>
  <si>
    <t>开平市百合镇人民政府</t>
  </si>
  <si>
    <t>广东省江门市开平市中心医院整体升级建设项目</t>
  </si>
  <si>
    <t>开平市中心医院</t>
  </si>
  <si>
    <t>公立医院</t>
  </si>
  <si>
    <t>粤港澳大湾区开平市赤坎古镇农产品集散及仓储中心工程</t>
  </si>
  <si>
    <t>城乡冷链物流设施建设</t>
  </si>
  <si>
    <t>广东省江门市开平市潭江大道地下停车场及配套设施项目</t>
  </si>
  <si>
    <t>开平市城市管理和综合执法局</t>
  </si>
  <si>
    <t>三埠港搬迁项目（开平市三埠港区工程）</t>
  </si>
  <si>
    <t>开平市工投货运港口有限公司</t>
  </si>
  <si>
    <t>水运基础设施</t>
  </si>
  <si>
    <t>广东省江门市开平市城乡供水一体化项目</t>
  </si>
  <si>
    <t>开平市全域供水有限公司</t>
  </si>
  <si>
    <t>供水</t>
  </si>
  <si>
    <t>广东省江门市开平市百合静脉产业园配套项目</t>
  </si>
  <si>
    <t>产业园区基础设施</t>
  </si>
  <si>
    <t>广东省江门市开平市三埠香山墓园生态园建设项目</t>
  </si>
  <si>
    <t>开平市三埠街道办事处</t>
  </si>
  <si>
    <t>其他文化</t>
  </si>
  <si>
    <t>开平市城镇污水处理及管网工程</t>
  </si>
  <si>
    <t>污染防治</t>
  </si>
  <si>
    <t>未开工</t>
  </si>
  <si>
    <t>开平市城区排水设施提升改造工程</t>
  </si>
  <si>
    <t>其他市政建设</t>
  </si>
  <si>
    <t>广东省江门市西江潭江流域跨界重点支流综合治理工程（一期）开平段</t>
  </si>
  <si>
    <t>开平市水资源开发管理中心</t>
  </si>
  <si>
    <t>其他农林水利建设</t>
  </si>
  <si>
    <t>广东省江门市开平市马冈鹅现代农业基础设施配套工程项目</t>
  </si>
  <si>
    <t>开平市马冈镇人民政府</t>
  </si>
  <si>
    <t>广东省江门市开平市国际卫浴创新基地建设项目（一期）</t>
  </si>
  <si>
    <t>开平市水口镇人民政府</t>
  </si>
  <si>
    <t>广东省江门市开平市龙胜新能源汽配示范基地扩园建设项目</t>
  </si>
  <si>
    <t>开平市龙胜镇人民政府</t>
  </si>
  <si>
    <t>广东省江门市开平市开元工业园新区建设项目</t>
  </si>
  <si>
    <t>开平市长沙街道办事处</t>
  </si>
  <si>
    <t>广东省江门翠山湖高新技术产业开发区基础设施配套项目</t>
  </si>
  <si>
    <t>开平市翠山湖建设发展有限公司</t>
  </si>
  <si>
    <t>广东省江门市开平市粮食仓储加工及物流项目</t>
  </si>
  <si>
    <t>开平市发展和改革局</t>
  </si>
  <si>
    <t>城乡冷链等物流基础设施（含国家物流枢纽、农产品批发市场）</t>
  </si>
  <si>
    <t>广东省江门市开平市翠山湖生物医药产业专业园基础设施配套项目</t>
  </si>
  <si>
    <t>开平市翠山湖产业转移工业园管理委员会</t>
  </si>
  <si>
    <t>广东省江门市开平市乡村振兴美丽乡村建设项目</t>
  </si>
  <si>
    <t>开平市农业农村局</t>
  </si>
  <si>
    <t>农业</t>
  </si>
  <si>
    <t>广东江门市开平市2022年垦造水田项目</t>
  </si>
  <si>
    <t>开平市自然资源局</t>
  </si>
  <si>
    <t>备注：以上项目债券安排金额包括新增债券资金用途调整后的金额。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</si>
</sst>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9"/>
      <color theme="1"/>
      <name val="楷体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3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3" fontId="1" fillId="0" borderId="0" xfId="0" applyNumberFormat="1" applyFont="1" applyAlignment="1">
      <alignment horizontal="center" vertical="center" wrapText="1"/>
    </xf>
    <xf numFmtId="43" fontId="6" fillId="0" borderId="1" xfId="0" applyNumberFormat="1" applyFont="1" applyBorder="1" applyAlignment="1">
      <alignment horizontal="right" vertical="center" wrapText="1"/>
    </xf>
    <xf numFmtId="0" fontId="7" fillId="0" borderId="2" xfId="0" applyFont="1" applyFill="1" applyBorder="1" applyAlignment="1">
      <alignment horizontal="center" vertical="center" wrapText="1"/>
    </xf>
    <xf numFmtId="43" fontId="7" fillId="0" borderId="2" xfId="0" applyNumberFormat="1" applyFont="1" applyFill="1" applyBorder="1" applyAlignment="1">
      <alignment horizontal="center" vertical="center" wrapText="1"/>
    </xf>
    <xf numFmtId="43" fontId="7" fillId="0" borderId="3" xfId="0" applyNumberFormat="1" applyFont="1" applyFill="1" applyBorder="1" applyAlignment="1">
      <alignment horizontal="center" vertical="center" wrapText="1"/>
    </xf>
    <xf numFmtId="43" fontId="7" fillId="0" borderId="4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43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4" fontId="9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43" fontId="7" fillId="0" borderId="7" xfId="0" applyNumberFormat="1" applyFont="1" applyFill="1" applyBorder="1" applyAlignment="1">
      <alignment vertical="center" wrapText="1"/>
    </xf>
    <xf numFmtId="43" fontId="11" fillId="0" borderId="8" xfId="0" applyNumberFormat="1" applyFont="1" applyFill="1" applyBorder="1" applyAlignment="1">
      <alignment horizontal="center" vertical="center" wrapText="1"/>
    </xf>
    <xf numFmtId="43" fontId="12" fillId="0" borderId="2" xfId="0" applyNumberFormat="1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表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tabSelected="1" zoomScale="80" zoomScaleNormal="80" workbookViewId="0">
      <pane ySplit="5" topLeftCell="A6" activePane="bottomLeft" state="frozen"/>
      <selection/>
      <selection pane="bottomLeft" activeCell="L13" sqref="L13"/>
    </sheetView>
  </sheetViews>
  <sheetFormatPr defaultColWidth="9" defaultRowHeight="15.6"/>
  <cols>
    <col min="1" max="1" width="4.75" style="3" customWidth="1"/>
    <col min="2" max="2" width="8.87962962962963" style="3" customWidth="1"/>
    <col min="3" max="3" width="47.5" style="3" customWidth="1"/>
    <col min="4" max="4" width="18.75" style="3" customWidth="1"/>
    <col min="5" max="5" width="15.4537037037037" style="3" customWidth="1"/>
    <col min="6" max="6" width="8.62962962962963" style="4" customWidth="1"/>
    <col min="7" max="7" width="20.1388888888889" style="5" customWidth="1"/>
    <col min="8" max="8" width="19.5833333333333" style="5" customWidth="1"/>
    <col min="9" max="9" width="13.3333333333333" style="5" customWidth="1"/>
    <col min="10" max="16384" width="9" style="3"/>
  </cols>
  <sheetData>
    <row r="1" ht="18.75" customHeight="1" spans="1:2">
      <c r="A1" s="6" t="s">
        <v>0</v>
      </c>
      <c r="B1" s="6"/>
    </row>
    <row r="2" ht="32.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1.95" customHeight="1" spans="6:9">
      <c r="F3" s="8"/>
      <c r="G3" s="9"/>
      <c r="H3" s="10" t="s">
        <v>2</v>
      </c>
      <c r="I3" s="10"/>
    </row>
    <row r="4" s="2" customFormat="1" ht="25.5" customHeight="1" spans="1:9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2" t="s">
        <v>9</v>
      </c>
      <c r="H4" s="13" t="s">
        <v>10</v>
      </c>
      <c r="I4" s="26"/>
    </row>
    <row r="5" s="2" customFormat="1" ht="31.5" customHeight="1" spans="1:9">
      <c r="A5" s="11"/>
      <c r="B5" s="11"/>
      <c r="C5" s="11"/>
      <c r="D5" s="11"/>
      <c r="E5" s="11"/>
      <c r="F5" s="11"/>
      <c r="G5" s="12"/>
      <c r="H5" s="14"/>
      <c r="I5" s="27" t="s">
        <v>11</v>
      </c>
    </row>
    <row r="6" s="2" customFormat="1" ht="30" customHeight="1" spans="1:9">
      <c r="A6" s="15" t="s">
        <v>12</v>
      </c>
      <c r="B6" s="16"/>
      <c r="C6" s="16"/>
      <c r="D6" s="16"/>
      <c r="E6" s="16"/>
      <c r="F6" s="17"/>
      <c r="G6" s="18">
        <f>SUM(G7:G29)</f>
        <v>1669242.38</v>
      </c>
      <c r="H6" s="18">
        <f>SUM(H7:H29)</f>
        <v>198000</v>
      </c>
      <c r="I6" s="18">
        <f>SUM(I7:I29)</f>
        <v>16000</v>
      </c>
    </row>
    <row r="7" s="2" customFormat="1" ht="30" customHeight="1" spans="1:9">
      <c r="A7" s="19">
        <v>1</v>
      </c>
      <c r="B7" s="19" t="s">
        <v>13</v>
      </c>
      <c r="C7" s="20" t="s">
        <v>14</v>
      </c>
      <c r="D7" s="19" t="s">
        <v>15</v>
      </c>
      <c r="E7" s="21" t="s">
        <v>16</v>
      </c>
      <c r="F7" s="21" t="s">
        <v>17</v>
      </c>
      <c r="G7" s="22">
        <v>50000</v>
      </c>
      <c r="H7" s="22">
        <v>7000</v>
      </c>
      <c r="I7" s="28">
        <v>0</v>
      </c>
    </row>
    <row r="8" s="2" customFormat="1" ht="30" customHeight="1" spans="1:9">
      <c r="A8" s="19">
        <v>2</v>
      </c>
      <c r="B8" s="19" t="s">
        <v>13</v>
      </c>
      <c r="C8" s="20" t="s">
        <v>18</v>
      </c>
      <c r="D8" s="19" t="s">
        <v>15</v>
      </c>
      <c r="E8" s="21" t="s">
        <v>19</v>
      </c>
      <c r="F8" s="21" t="s">
        <v>17</v>
      </c>
      <c r="G8" s="22">
        <v>62500</v>
      </c>
      <c r="H8" s="22">
        <v>13000</v>
      </c>
      <c r="I8" s="28">
        <v>0</v>
      </c>
    </row>
    <row r="9" s="2" customFormat="1" ht="30" customHeight="1" spans="1:9">
      <c r="A9" s="19">
        <v>3</v>
      </c>
      <c r="B9" s="19" t="s">
        <v>13</v>
      </c>
      <c r="C9" s="23" t="s">
        <v>20</v>
      </c>
      <c r="D9" s="21" t="s">
        <v>21</v>
      </c>
      <c r="E9" s="21" t="s">
        <v>19</v>
      </c>
      <c r="F9" s="21" t="s">
        <v>17</v>
      </c>
      <c r="G9" s="22">
        <v>38090</v>
      </c>
      <c r="H9" s="22">
        <v>5000</v>
      </c>
      <c r="I9" s="28">
        <v>0</v>
      </c>
    </row>
    <row r="10" s="2" customFormat="1" ht="30" customHeight="1" spans="1:9">
      <c r="A10" s="19">
        <v>4</v>
      </c>
      <c r="B10" s="19" t="s">
        <v>13</v>
      </c>
      <c r="C10" s="23" t="s">
        <v>22</v>
      </c>
      <c r="D10" s="21" t="s">
        <v>23</v>
      </c>
      <c r="E10" s="21" t="s">
        <v>19</v>
      </c>
      <c r="F10" s="21" t="s">
        <v>17</v>
      </c>
      <c r="G10" s="22">
        <v>32070.59</v>
      </c>
      <c r="H10" s="22">
        <v>6000</v>
      </c>
      <c r="I10" s="28">
        <v>0</v>
      </c>
    </row>
    <row r="11" s="2" customFormat="1" ht="30" customHeight="1" spans="1:9">
      <c r="A11" s="19">
        <v>5</v>
      </c>
      <c r="B11" s="19" t="s">
        <v>13</v>
      </c>
      <c r="C11" s="23" t="s">
        <v>24</v>
      </c>
      <c r="D11" s="21" t="s">
        <v>25</v>
      </c>
      <c r="E11" s="21" t="s">
        <v>26</v>
      </c>
      <c r="F11" s="21" t="s">
        <v>17</v>
      </c>
      <c r="G11" s="22">
        <v>16000</v>
      </c>
      <c r="H11" s="22">
        <v>7000</v>
      </c>
      <c r="I11" s="28">
        <v>0</v>
      </c>
    </row>
    <row r="12" s="2" customFormat="1" ht="30" customHeight="1" spans="1:9">
      <c r="A12" s="19">
        <v>6</v>
      </c>
      <c r="B12" s="19" t="s">
        <v>13</v>
      </c>
      <c r="C12" s="23" t="s">
        <v>27</v>
      </c>
      <c r="D12" s="21" t="s">
        <v>15</v>
      </c>
      <c r="E12" s="21" t="s">
        <v>28</v>
      </c>
      <c r="F12" s="21" t="s">
        <v>17</v>
      </c>
      <c r="G12" s="22">
        <v>50000</v>
      </c>
      <c r="H12" s="22">
        <v>10000</v>
      </c>
      <c r="I12" s="28">
        <v>0</v>
      </c>
    </row>
    <row r="13" s="2" customFormat="1" ht="30" customHeight="1" spans="1:9">
      <c r="A13" s="19">
        <v>7</v>
      </c>
      <c r="B13" s="19" t="s">
        <v>13</v>
      </c>
      <c r="C13" s="23" t="s">
        <v>29</v>
      </c>
      <c r="D13" s="21" t="s">
        <v>30</v>
      </c>
      <c r="E13" s="21" t="s">
        <v>16</v>
      </c>
      <c r="F13" s="21" t="s">
        <v>17</v>
      </c>
      <c r="G13" s="22">
        <v>71823.65</v>
      </c>
      <c r="H13" s="22">
        <v>6000</v>
      </c>
      <c r="I13" s="28">
        <v>0</v>
      </c>
    </row>
    <row r="14" s="2" customFormat="1" ht="30" customHeight="1" spans="1:9">
      <c r="A14" s="19">
        <v>8</v>
      </c>
      <c r="B14" s="19" t="s">
        <v>13</v>
      </c>
      <c r="C14" s="23" t="s">
        <v>31</v>
      </c>
      <c r="D14" s="21" t="s">
        <v>32</v>
      </c>
      <c r="E14" s="21" t="s">
        <v>33</v>
      </c>
      <c r="F14" s="21" t="s">
        <v>17</v>
      </c>
      <c r="G14" s="22">
        <v>101049.25</v>
      </c>
      <c r="H14" s="22">
        <v>11000</v>
      </c>
      <c r="I14" s="22">
        <v>11000</v>
      </c>
    </row>
    <row r="15" s="2" customFormat="1" ht="30" customHeight="1" spans="1:9">
      <c r="A15" s="19">
        <v>9</v>
      </c>
      <c r="B15" s="19" t="s">
        <v>13</v>
      </c>
      <c r="C15" s="23" t="s">
        <v>34</v>
      </c>
      <c r="D15" s="21" t="s">
        <v>35</v>
      </c>
      <c r="E15" s="21" t="s">
        <v>36</v>
      </c>
      <c r="F15" s="21" t="s">
        <v>17</v>
      </c>
      <c r="G15" s="22">
        <v>17723.5</v>
      </c>
      <c r="H15" s="22">
        <v>5000</v>
      </c>
      <c r="I15" s="22">
        <v>5000</v>
      </c>
    </row>
    <row r="16" s="2" customFormat="1" ht="30" customHeight="1" spans="1:9">
      <c r="A16" s="19">
        <v>10</v>
      </c>
      <c r="B16" s="19" t="s">
        <v>13</v>
      </c>
      <c r="C16" s="23" t="s">
        <v>37</v>
      </c>
      <c r="D16" s="21" t="s">
        <v>23</v>
      </c>
      <c r="E16" s="21" t="s">
        <v>38</v>
      </c>
      <c r="F16" s="21" t="s">
        <v>17</v>
      </c>
      <c r="G16" s="22">
        <v>10000</v>
      </c>
      <c r="H16" s="22">
        <v>1000</v>
      </c>
      <c r="I16" s="28">
        <v>0</v>
      </c>
    </row>
    <row r="17" s="2" customFormat="1" ht="30" customHeight="1" spans="1:9">
      <c r="A17" s="19">
        <v>11</v>
      </c>
      <c r="B17" s="19" t="s">
        <v>13</v>
      </c>
      <c r="C17" s="23" t="s">
        <v>39</v>
      </c>
      <c r="D17" s="21" t="s">
        <v>40</v>
      </c>
      <c r="E17" s="21" t="s">
        <v>41</v>
      </c>
      <c r="F17" s="21" t="s">
        <v>17</v>
      </c>
      <c r="G17" s="22">
        <v>10644.61</v>
      </c>
      <c r="H17" s="22">
        <v>4000</v>
      </c>
      <c r="I17" s="28">
        <v>0</v>
      </c>
    </row>
    <row r="18" s="2" customFormat="1" ht="30" customHeight="1" spans="1:9">
      <c r="A18" s="19">
        <v>12</v>
      </c>
      <c r="B18" s="19" t="s">
        <v>13</v>
      </c>
      <c r="C18" s="23" t="s">
        <v>42</v>
      </c>
      <c r="D18" s="21" t="s">
        <v>30</v>
      </c>
      <c r="E18" s="21" t="s">
        <v>43</v>
      </c>
      <c r="F18" s="24" t="s">
        <v>44</v>
      </c>
      <c r="G18" s="22">
        <v>112062.77</v>
      </c>
      <c r="H18" s="22">
        <v>6000</v>
      </c>
      <c r="I18" s="28">
        <v>0</v>
      </c>
    </row>
    <row r="19" s="2" customFormat="1" ht="30" customHeight="1" spans="1:9">
      <c r="A19" s="19">
        <v>13</v>
      </c>
      <c r="B19" s="19" t="s">
        <v>13</v>
      </c>
      <c r="C19" s="23" t="s">
        <v>45</v>
      </c>
      <c r="D19" s="21" t="s">
        <v>30</v>
      </c>
      <c r="E19" s="21" t="s">
        <v>46</v>
      </c>
      <c r="F19" s="21" t="s">
        <v>17</v>
      </c>
      <c r="G19" s="22">
        <v>117037.99</v>
      </c>
      <c r="H19" s="22">
        <v>5000</v>
      </c>
      <c r="I19" s="28">
        <v>0</v>
      </c>
    </row>
    <row r="20" s="2" customFormat="1" ht="30" customHeight="1" spans="1:9">
      <c r="A20" s="19">
        <v>14</v>
      </c>
      <c r="B20" s="19" t="s">
        <v>13</v>
      </c>
      <c r="C20" s="23" t="s">
        <v>47</v>
      </c>
      <c r="D20" s="21" t="s">
        <v>48</v>
      </c>
      <c r="E20" s="21" t="s">
        <v>49</v>
      </c>
      <c r="F20" s="21" t="s">
        <v>17</v>
      </c>
      <c r="G20" s="22">
        <v>78694.43</v>
      </c>
      <c r="H20" s="22">
        <v>5000</v>
      </c>
      <c r="I20" s="28">
        <v>0</v>
      </c>
    </row>
    <row r="21" ht="30" customHeight="1" spans="1:9">
      <c r="A21" s="19">
        <v>15</v>
      </c>
      <c r="B21" s="19" t="s">
        <v>13</v>
      </c>
      <c r="C21" s="20" t="s">
        <v>50</v>
      </c>
      <c r="D21" s="19" t="s">
        <v>51</v>
      </c>
      <c r="E21" s="19" t="s">
        <v>38</v>
      </c>
      <c r="F21" s="21" t="s">
        <v>17</v>
      </c>
      <c r="G21" s="22">
        <v>30000.8</v>
      </c>
      <c r="H21" s="22">
        <v>6200</v>
      </c>
      <c r="I21" s="28">
        <v>0</v>
      </c>
    </row>
    <row r="22" ht="30" customHeight="1" spans="1:9">
      <c r="A22" s="19">
        <v>16</v>
      </c>
      <c r="B22" s="19" t="s">
        <v>13</v>
      </c>
      <c r="C22" s="20" t="s">
        <v>52</v>
      </c>
      <c r="D22" s="19" t="s">
        <v>53</v>
      </c>
      <c r="E22" s="19" t="s">
        <v>38</v>
      </c>
      <c r="F22" s="21" t="s">
        <v>17</v>
      </c>
      <c r="G22" s="22">
        <v>120249.75</v>
      </c>
      <c r="H22" s="22">
        <v>27000</v>
      </c>
      <c r="I22" s="28">
        <v>0</v>
      </c>
    </row>
    <row r="23" ht="30" customHeight="1" spans="1:9">
      <c r="A23" s="19">
        <v>17</v>
      </c>
      <c r="B23" s="19" t="s">
        <v>13</v>
      </c>
      <c r="C23" s="20" t="s">
        <v>54</v>
      </c>
      <c r="D23" s="19" t="s">
        <v>55</v>
      </c>
      <c r="E23" s="19" t="s">
        <v>38</v>
      </c>
      <c r="F23" s="21" t="s">
        <v>17</v>
      </c>
      <c r="G23" s="22">
        <v>25000</v>
      </c>
      <c r="H23" s="22">
        <v>8000</v>
      </c>
      <c r="I23" s="28">
        <v>0</v>
      </c>
    </row>
    <row r="24" ht="30" customHeight="1" spans="1:9">
      <c r="A24" s="19">
        <v>18</v>
      </c>
      <c r="B24" s="19" t="s">
        <v>13</v>
      </c>
      <c r="C24" s="20" t="s">
        <v>56</v>
      </c>
      <c r="D24" s="19" t="s">
        <v>57</v>
      </c>
      <c r="E24" s="19" t="s">
        <v>38</v>
      </c>
      <c r="F24" s="21" t="s">
        <v>17</v>
      </c>
      <c r="G24" s="22">
        <v>147439.42</v>
      </c>
      <c r="H24" s="22">
        <v>22000</v>
      </c>
      <c r="I24" s="28">
        <v>0</v>
      </c>
    </row>
    <row r="25" ht="30" customHeight="1" spans="1:9">
      <c r="A25" s="19">
        <v>19</v>
      </c>
      <c r="B25" s="19" t="s">
        <v>13</v>
      </c>
      <c r="C25" s="20" t="s">
        <v>58</v>
      </c>
      <c r="D25" s="19" t="s">
        <v>59</v>
      </c>
      <c r="E25" s="19" t="s">
        <v>38</v>
      </c>
      <c r="F25" s="21" t="s">
        <v>17</v>
      </c>
      <c r="G25" s="22">
        <v>145708</v>
      </c>
      <c r="H25" s="22">
        <v>18000</v>
      </c>
      <c r="I25" s="28">
        <v>0</v>
      </c>
    </row>
    <row r="26" ht="67" customHeight="1" spans="1:9">
      <c r="A26" s="19">
        <v>20</v>
      </c>
      <c r="B26" s="19" t="s">
        <v>13</v>
      </c>
      <c r="C26" s="20" t="s">
        <v>60</v>
      </c>
      <c r="D26" s="19" t="s">
        <v>61</v>
      </c>
      <c r="E26" s="19" t="s">
        <v>62</v>
      </c>
      <c r="F26" s="21" t="s">
        <v>17</v>
      </c>
      <c r="G26" s="22">
        <v>40085.68</v>
      </c>
      <c r="H26" s="22">
        <v>9500</v>
      </c>
      <c r="I26" s="28">
        <v>0</v>
      </c>
    </row>
    <row r="27" ht="44" customHeight="1" spans="1:9">
      <c r="A27" s="19">
        <v>21</v>
      </c>
      <c r="B27" s="19" t="s">
        <v>13</v>
      </c>
      <c r="C27" s="20" t="s">
        <v>63</v>
      </c>
      <c r="D27" s="19" t="s">
        <v>64</v>
      </c>
      <c r="E27" s="19" t="s">
        <v>38</v>
      </c>
      <c r="F27" s="21" t="s">
        <v>17</v>
      </c>
      <c r="G27" s="22">
        <v>328380.06</v>
      </c>
      <c r="H27" s="22">
        <v>7000</v>
      </c>
      <c r="I27" s="28">
        <v>0</v>
      </c>
    </row>
    <row r="28" ht="30" customHeight="1" spans="1:9">
      <c r="A28" s="19">
        <v>22</v>
      </c>
      <c r="B28" s="19" t="s">
        <v>13</v>
      </c>
      <c r="C28" s="20" t="s">
        <v>65</v>
      </c>
      <c r="D28" s="19" t="s">
        <v>66</v>
      </c>
      <c r="E28" s="19" t="s">
        <v>67</v>
      </c>
      <c r="F28" s="21" t="s">
        <v>17</v>
      </c>
      <c r="G28" s="22">
        <v>45188.41</v>
      </c>
      <c r="H28" s="22">
        <v>4000</v>
      </c>
      <c r="I28" s="28">
        <v>0</v>
      </c>
    </row>
    <row r="29" ht="30" customHeight="1" spans="1:9">
      <c r="A29" s="19">
        <v>23</v>
      </c>
      <c r="B29" s="19" t="s">
        <v>13</v>
      </c>
      <c r="C29" s="20" t="s">
        <v>68</v>
      </c>
      <c r="D29" s="19" t="s">
        <v>69</v>
      </c>
      <c r="E29" s="19" t="s">
        <v>67</v>
      </c>
      <c r="F29" s="21" t="s">
        <v>17</v>
      </c>
      <c r="G29" s="22">
        <v>19493.47</v>
      </c>
      <c r="H29" s="22">
        <v>5300</v>
      </c>
      <c r="I29" s="28">
        <v>0</v>
      </c>
    </row>
    <row r="30" ht="26" customHeight="1" spans="1:9">
      <c r="A30" s="25" t="s">
        <v>70</v>
      </c>
      <c r="B30" s="25"/>
      <c r="C30" s="25"/>
      <c r="D30" s="25"/>
      <c r="E30" s="25"/>
      <c r="F30" s="25"/>
      <c r="G30" s="25"/>
      <c r="H30" s="25"/>
      <c r="I30" s="25"/>
    </row>
  </sheetData>
  <mergeCells count="13">
    <mergeCell ref="A1:B1"/>
    <mergeCell ref="A2:I2"/>
    <mergeCell ref="H3:I3"/>
    <mergeCell ref="A6:F6"/>
    <mergeCell ref="A30:I30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748031496062992" right="0.748031496062992" top="0.708661417322835" bottom="0.708661417322835" header="0.511811023622047" footer="0.511811023622047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袁修霞</dc:creator>
  <cp:lastModifiedBy>D.C</cp:lastModifiedBy>
  <dcterms:created xsi:type="dcterms:W3CDTF">2023-08-29T19:22:00Z</dcterms:created>
  <cp:lastPrinted>2023-08-29T19:50:00Z</cp:lastPrinted>
  <dcterms:modified xsi:type="dcterms:W3CDTF">2024-01-16T09:16:49Z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620CF932EFF748938452D2DD180B2D9E_13</vt:lpwstr>
  </property>
  <property fmtid="{D5CDD505-2E9C-101B-9397-08002B2CF9AE}" pid="3" name="KSOProductBuildVer">
    <vt:lpwstr>2052-12.1.0.16250</vt:lpwstr>
  </property>
</Properties>
</file>