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概况表" sheetId="1" r:id="rId1"/>
    <sheet name="Sheet1" sheetId="3" r:id="rId2"/>
  </sheets>
  <definedNames>
    <definedName name="_xlnm._FilterDatabase" localSheetId="0" hidden="1">概况表!$A$3:$V$13</definedName>
  </definedNames>
  <calcPr calcId="144525"/>
</workbook>
</file>

<file path=xl/sharedStrings.xml><?xml version="1.0" encoding="utf-8"?>
<sst xmlns="http://schemas.openxmlformats.org/spreadsheetml/2006/main" count="191" uniqueCount="107">
  <si>
    <t>开平市医疗机构口腔种植收费专项治理单颗种植牙总费用信息表</t>
  </si>
  <si>
    <t>序号</t>
  </si>
  <si>
    <t>医保区划</t>
  </si>
  <si>
    <t>编号</t>
  </si>
  <si>
    <t>医疗机构名称</t>
  </si>
  <si>
    <t>医疗机构性质(公立、民营）</t>
  </si>
  <si>
    <t>医疗机构等级 （一级及以下、二级、三级、未定级）</t>
  </si>
  <si>
    <t>地址</t>
  </si>
  <si>
    <t>联系方式</t>
  </si>
  <si>
    <t>是否参与口腔种植医疗服务收费和耗材价格专项治理
（响应全流程价格调控）</t>
  </si>
  <si>
    <t>是否参与口腔种植牙耗材集采</t>
  </si>
  <si>
    <t>是否在采购平台上采购中选产品</t>
  </si>
  <si>
    <t>是否实施牙冠竞价挂网结果
（指是否通过采购平台采购限价挂网产品）</t>
  </si>
  <si>
    <t>种植体系统和牙冠是否按“零差率”销售</t>
  </si>
  <si>
    <r>
      <t>单颗常规种植牙全流程医疗服务项目收费</t>
    </r>
    <r>
      <rPr>
        <b/>
        <vertAlign val="superscript"/>
        <sz val="11"/>
        <rFont val="宋体"/>
        <charset val="134"/>
        <scheme val="major"/>
      </rPr>
      <t>①（元）</t>
    </r>
  </si>
  <si>
    <t>种植体系统</t>
  </si>
  <si>
    <t>牙冠</t>
  </si>
  <si>
    <t>单颗常规种植牙总费用 （①+②+③）（元）</t>
  </si>
  <si>
    <t>官网链接</t>
  </si>
  <si>
    <t>备注</t>
  </si>
  <si>
    <t>价格警示</t>
  </si>
  <si>
    <t>厂家名称</t>
  </si>
  <si>
    <r>
      <t>价格</t>
    </r>
    <r>
      <rPr>
        <b/>
        <vertAlign val="superscript"/>
        <sz val="11"/>
        <rFont val="宋体"/>
        <charset val="134"/>
        <scheme val="major"/>
      </rPr>
      <t>②（元）</t>
    </r>
  </si>
  <si>
    <r>
      <t>价格</t>
    </r>
    <r>
      <rPr>
        <b/>
        <vertAlign val="superscript"/>
        <sz val="11"/>
        <rFont val="宋体"/>
        <charset val="134"/>
        <scheme val="major"/>
      </rPr>
      <t>③（元）</t>
    </r>
  </si>
  <si>
    <t>广东省&gt;江门市&gt;开平市</t>
  </si>
  <si>
    <t>开平市中医院</t>
  </si>
  <si>
    <t>公立</t>
  </si>
  <si>
    <t>二级</t>
  </si>
  <si>
    <t>开平市长沙东郊东路16号</t>
  </si>
  <si>
    <t>0750-2211201</t>
  </si>
  <si>
    <t>是</t>
  </si>
  <si>
    <t>诺保科商贸（上海）有限公司、奥齿泰种植体有限责任公司</t>
  </si>
  <si>
    <t>771-1855</t>
  </si>
  <si>
    <t>台山市方圆义齿有限公司、开平市艺丰义齿有限公司</t>
  </si>
  <si>
    <t>371-650</t>
  </si>
  <si>
    <t>5242-6605</t>
  </si>
  <si>
    <t>公众号：开平市中医院</t>
  </si>
  <si>
    <t>开平舒适美口腔门诊部</t>
  </si>
  <si>
    <t>民营</t>
  </si>
  <si>
    <t>未定级</t>
  </si>
  <si>
    <t>开平市三埠区长沙曙光西路2至6号中间二层</t>
  </si>
  <si>
    <t>0750-2237880</t>
  </si>
  <si>
    <t>否</t>
  </si>
  <si>
    <t>北京迪耀科贸有限公司、奥齿泰（北京）商贸有限公司、皓圣美有限责任公司、士卓曼（北京）医疗器械贸易有限公司</t>
  </si>
  <si>
    <t>865-4607</t>
  </si>
  <si>
    <t>深圳康泰健医疗科技股份有限公司</t>
  </si>
  <si>
    <t>348-2000</t>
  </si>
  <si>
    <t>5101-15000</t>
  </si>
  <si>
    <t>公众号：开平舒适美口腔门诊部</t>
  </si>
  <si>
    <t>开平市众顺口腔门诊部</t>
  </si>
  <si>
    <t>开平市三埠区长沙光明路101号二层201号铺位</t>
  </si>
  <si>
    <t>韩国仕诺康株式会社SNUCONE CO., LTD.登士柏西诺德牙科产品（上海）有限公司，奥齿泰（北京）商贸有限公司</t>
  </si>
  <si>
    <t>647-10161</t>
  </si>
  <si>
    <t>东莞市华跃义齿科技有限公司</t>
  </si>
  <si>
    <t>160-3680</t>
  </si>
  <si>
    <t>4695-17729</t>
  </si>
  <si>
    <t>公众号：开平众顺口腔</t>
  </si>
  <si>
    <t>开平德雅口腔门诊部</t>
  </si>
  <si>
    <t>开平市长沙街道办事处幕沙路53号1-3层</t>
  </si>
  <si>
    <t>0750-2023223</t>
  </si>
  <si>
    <t>登腾（广州）医疗器械有限公司、瑞士士卓曼研究院股份公司Institut
Straumann AG等2家企业</t>
  </si>
  <si>
    <t>770-7645</t>
  </si>
  <si>
    <t>258-655</t>
  </si>
  <si>
    <t>4916-12188</t>
  </si>
  <si>
    <t>无</t>
  </si>
  <si>
    <t>价格包含集采及非集采种植体系统。</t>
  </si>
  <si>
    <t>李健栩口腔诊所</t>
  </si>
  <si>
    <t>开平市三埠街道办事处祥龙中路50号领美花园23栋首层118-122铺位</t>
  </si>
  <si>
    <t>登腾（广州）医疗器械有限公司、广东益升齿康医疗科技有限公司</t>
  </si>
  <si>
    <t>770-8000</t>
  </si>
  <si>
    <t>深圳康泰健医疗科技股份有限公司、广州华昌义齿有限公司、中山市新致美义齿科技有限公司、深圳市金悠然科技有限公司、洋紫荆牙科器材（深圳）有限公司、磐炻牙院（广州）医疗技术有限公司等6家企业</t>
  </si>
  <si>
    <t>480-2500</t>
  </si>
  <si>
    <t>5138-14388</t>
  </si>
  <si>
    <t>公众号：开平市三埠李健栩口腔</t>
  </si>
  <si>
    <t>开平品诚口腔门诊部</t>
  </si>
  <si>
    <t>开平市幸福路24号3幢9-13铺位</t>
  </si>
  <si>
    <t>700-8000</t>
  </si>
  <si>
    <t>深圳康泰健医疗科技股份有限公司、洋紫荆牙科器材（深圳）有限公司、中山市新致美义齿科技有限公司</t>
  </si>
  <si>
    <t>230-1500</t>
  </si>
  <si>
    <t>4888-13388</t>
  </si>
  <si>
    <t>集采牙冠质量水平会偏低，不是所有的客人都会接受，最高的3M Lava</t>
  </si>
  <si>
    <t>余健华口腔诊所</t>
  </si>
  <si>
    <t>开平市长沙区宝源路2号5幢首层113-114号铺位</t>
  </si>
  <si>
    <t>种植体执行零差率，牙冠未执行零差率</t>
  </si>
  <si>
    <t>登腾株式会社Dentium Co., Ltd.</t>
  </si>
  <si>
    <t>中山锦冠桥、中山新致美、广州华昌义齿</t>
  </si>
  <si>
    <t>409-4880</t>
  </si>
  <si>
    <t>5555-16500</t>
  </si>
  <si>
    <t>周宪湛口腔诊所</t>
  </si>
  <si>
    <t>开平市长沙幕桥西路金都花苑东区2号4幢首层108-109铺</t>
  </si>
  <si>
    <t>登腾</t>
  </si>
  <si>
    <t>深圳康泰健医疗股份有限公司</t>
  </si>
  <si>
    <t>开平艺齿口腔诊所</t>
  </si>
  <si>
    <t>开平市长沙街道办事处宝堤东路7号首层108号铺位、7号202</t>
  </si>
  <si>
    <t>0750-2280188</t>
  </si>
  <si>
    <t>登腾（北京）医疗器械商贸有限公司、奥齿泰种植体有限责任公司、士卓曼（北京）医疗器械贸易有限公司、安卓健股份有限公司Anthogyr SAS等4家企业</t>
  </si>
  <si>
    <t>770-9800</t>
  </si>
  <si>
    <t>中山市新致美义齿科技有限公司、深圳康泰健医疗科技股份有限公司、开平市金资塔医疗器械有限公司等3家企业</t>
  </si>
  <si>
    <t>331-3200</t>
  </si>
  <si>
    <t>4989-16888</t>
  </si>
  <si>
    <t>未包含骨粉、骨膜等耗材价格</t>
  </si>
  <si>
    <t>开平跃彰口腔诊所</t>
  </si>
  <si>
    <t>开平市水口镇新华路59号3幢首层104、015号铺位</t>
  </si>
  <si>
    <t>登腾（广州）医疗器械有限公司</t>
  </si>
  <si>
    <t>中山市新致美义齿科技有限公司</t>
  </si>
  <si>
    <t>210——677</t>
  </si>
  <si>
    <t>5200—10000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</si>
</sst>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ajor"/>
    </font>
    <font>
      <b/>
      <sz val="28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rgb="FFFF000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vertAlign val="superscript"/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/>
    <xf numFmtId="0" fontId="6" fillId="0" borderId="0"/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  <cellStyle name="常规 3" xfId="51"/>
    <cellStyle name="常规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V13"/>
  <sheetViews>
    <sheetView tabSelected="1" zoomScale="90" zoomScaleNormal="90" topLeftCell="G1" workbookViewId="0">
      <pane ySplit="3" topLeftCell="A4" activePane="bottomLeft" state="frozen"/>
      <selection/>
      <selection pane="bottomLeft" activeCell="W6" sqref="W6"/>
    </sheetView>
  </sheetViews>
  <sheetFormatPr defaultColWidth="11.375" defaultRowHeight="13.5"/>
  <cols>
    <col min="1" max="1" width="11.375" style="2"/>
    <col min="2" max="2" width="23.5" style="2" customWidth="1"/>
    <col min="3" max="3" width="11.375" style="2" customWidth="1"/>
    <col min="4" max="4" width="25.9666666666667" style="2" customWidth="1"/>
    <col min="5" max="6" width="11.375" style="2" customWidth="1"/>
    <col min="7" max="7" width="27.075" style="2" customWidth="1"/>
    <col min="8" max="8" width="13.625" style="2" customWidth="1"/>
    <col min="9" max="9" width="16.1166666666667" style="2" customWidth="1"/>
    <col min="10" max="11" width="11.375" style="2" customWidth="1"/>
    <col min="12" max="12" width="16.8083333333333" style="2" customWidth="1"/>
    <col min="13" max="14" width="11.375" style="2" customWidth="1"/>
    <col min="15" max="15" width="26.3916666666667" style="2" customWidth="1"/>
    <col min="16" max="16" width="11.375" style="2" customWidth="1"/>
    <col min="17" max="17" width="17.2166666666667" style="2" customWidth="1"/>
    <col min="18" max="19" width="11.375" style="2" customWidth="1"/>
    <col min="20" max="20" width="17.2166666666667" style="2" customWidth="1"/>
    <col min="21" max="21" width="11.375" style="2" customWidth="1"/>
    <col min="22" max="22" width="27.75" style="2" customWidth="1"/>
    <col min="23" max="16384" width="11.375" style="2"/>
  </cols>
  <sheetData>
    <row r="1" ht="5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14.25" spans="1:2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8" t="s">
        <v>10</v>
      </c>
      <c r="K2" s="5" t="s">
        <v>11</v>
      </c>
      <c r="L2" s="8" t="s">
        <v>12</v>
      </c>
      <c r="M2" s="8" t="s">
        <v>13</v>
      </c>
      <c r="N2" s="5" t="s">
        <v>14</v>
      </c>
      <c r="O2" s="5" t="s">
        <v>15</v>
      </c>
      <c r="P2" s="5"/>
      <c r="Q2" s="5" t="s">
        <v>16</v>
      </c>
      <c r="R2" s="5"/>
      <c r="S2" s="5" t="s">
        <v>17</v>
      </c>
      <c r="T2" s="5" t="s">
        <v>18</v>
      </c>
      <c r="U2" s="5" t="s">
        <v>19</v>
      </c>
      <c r="V2" s="4" t="s">
        <v>20</v>
      </c>
    </row>
    <row r="3" s="1" customFormat="1" ht="88" customHeight="1" spans="1:22">
      <c r="A3" s="4"/>
      <c r="B3" s="5"/>
      <c r="C3" s="5"/>
      <c r="D3" s="5"/>
      <c r="E3" s="5"/>
      <c r="F3" s="5"/>
      <c r="G3" s="5"/>
      <c r="H3" s="5"/>
      <c r="I3" s="8"/>
      <c r="J3" s="8"/>
      <c r="K3" s="5"/>
      <c r="L3" s="8"/>
      <c r="M3" s="8"/>
      <c r="N3" s="5"/>
      <c r="O3" s="5" t="s">
        <v>21</v>
      </c>
      <c r="P3" s="5" t="s">
        <v>22</v>
      </c>
      <c r="Q3" s="5" t="s">
        <v>21</v>
      </c>
      <c r="R3" s="5" t="s">
        <v>23</v>
      </c>
      <c r="S3" s="5"/>
      <c r="T3" s="5"/>
      <c r="U3" s="5"/>
      <c r="V3" s="4"/>
    </row>
    <row r="4" ht="40.5" spans="1:22">
      <c r="A4" s="6">
        <f>ROW()-2</f>
        <v>2</v>
      </c>
      <c r="B4" s="6" t="s">
        <v>24</v>
      </c>
      <c r="C4" s="6">
        <v>440783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30</v>
      </c>
      <c r="K4" s="6" t="s">
        <v>30</v>
      </c>
      <c r="L4" s="6" t="s">
        <v>30</v>
      </c>
      <c r="M4" s="6" t="s">
        <v>30</v>
      </c>
      <c r="N4" s="6">
        <v>4100</v>
      </c>
      <c r="O4" s="6" t="s">
        <v>31</v>
      </c>
      <c r="P4" s="6" t="s">
        <v>32</v>
      </c>
      <c r="Q4" s="6" t="s">
        <v>33</v>
      </c>
      <c r="R4" s="6" t="s">
        <v>34</v>
      </c>
      <c r="S4" s="6" t="s">
        <v>35</v>
      </c>
      <c r="T4" s="6" t="s">
        <v>36</v>
      </c>
      <c r="U4" s="6"/>
      <c r="V4" s="6" t="str">
        <f>IF(COUNTIF(I4:M4,"是")=0,"完全不响应专项治理措施","落实"&amp;COUNTIF(I4:J4,"是")+COUNTIF(L4:M4,"是")&amp;"项专项治理措施")</f>
        <v>落实4项专项治理措施</v>
      </c>
    </row>
    <row r="5" ht="67.5" spans="1:22">
      <c r="A5" s="6">
        <f>ROW()-2</f>
        <v>3</v>
      </c>
      <c r="B5" s="6" t="s">
        <v>24</v>
      </c>
      <c r="C5" s="6">
        <v>440783</v>
      </c>
      <c r="D5" s="6" t="s">
        <v>37</v>
      </c>
      <c r="E5" s="6" t="s">
        <v>38</v>
      </c>
      <c r="F5" s="6" t="s">
        <v>39</v>
      </c>
      <c r="G5" s="6" t="s">
        <v>40</v>
      </c>
      <c r="H5" s="6" t="s">
        <v>41</v>
      </c>
      <c r="I5" s="6" t="s">
        <v>30</v>
      </c>
      <c r="J5" s="6" t="s">
        <v>30</v>
      </c>
      <c r="K5" s="6" t="s">
        <v>30</v>
      </c>
      <c r="L5" s="6" t="s">
        <v>30</v>
      </c>
      <c r="M5" s="6" t="s">
        <v>42</v>
      </c>
      <c r="N5" s="6">
        <v>3888</v>
      </c>
      <c r="O5" s="6" t="s">
        <v>43</v>
      </c>
      <c r="P5" s="6" t="s">
        <v>44</v>
      </c>
      <c r="Q5" s="6" t="s">
        <v>45</v>
      </c>
      <c r="R5" s="6" t="s">
        <v>46</v>
      </c>
      <c r="S5" s="6" t="s">
        <v>47</v>
      </c>
      <c r="T5" s="6" t="s">
        <v>48</v>
      </c>
      <c r="U5" s="6"/>
      <c r="V5" s="6" t="str">
        <f>IF(COUNTIF(I5:M5,"是")=0,"完全不响应专项治理措施","落实"&amp;COUNTIF(I5:J5,"是")+COUNTIF(L5:M5,"是")&amp;"项专项治理措施")</f>
        <v>落实3项专项治理措施</v>
      </c>
    </row>
    <row r="6" ht="54" spans="1:22">
      <c r="A6" s="6">
        <f t="shared" ref="A6:A21" si="0">ROW()-2</f>
        <v>4</v>
      </c>
      <c r="B6" s="6" t="s">
        <v>24</v>
      </c>
      <c r="C6" s="6">
        <v>440783</v>
      </c>
      <c r="D6" s="6" t="s">
        <v>49</v>
      </c>
      <c r="E6" s="6" t="s">
        <v>38</v>
      </c>
      <c r="F6" s="6" t="s">
        <v>39</v>
      </c>
      <c r="G6" s="6" t="s">
        <v>50</v>
      </c>
      <c r="H6" s="6">
        <v>18138093353</v>
      </c>
      <c r="I6" s="6" t="s">
        <v>30</v>
      </c>
      <c r="J6" s="6" t="s">
        <v>42</v>
      </c>
      <c r="K6" s="6" t="s">
        <v>42</v>
      </c>
      <c r="L6" s="6" t="s">
        <v>42</v>
      </c>
      <c r="M6" s="6" t="s">
        <v>42</v>
      </c>
      <c r="N6" s="6">
        <v>3888</v>
      </c>
      <c r="O6" s="6" t="s">
        <v>51</v>
      </c>
      <c r="P6" s="6" t="s">
        <v>52</v>
      </c>
      <c r="Q6" s="6" t="s">
        <v>53</v>
      </c>
      <c r="R6" s="6" t="s">
        <v>54</v>
      </c>
      <c r="S6" s="6" t="s">
        <v>55</v>
      </c>
      <c r="T6" s="6" t="s">
        <v>56</v>
      </c>
      <c r="U6" s="6"/>
      <c r="V6" s="6" t="str">
        <f t="shared" ref="V6:V21" si="1">IF(COUNTIF(I6:M6,"是")=0,"完全不响应专项治理措施","落实"&amp;COUNTIF(I6:J6,"是")+COUNTIF(L6:M6,"是")&amp;"项专项治理措施")</f>
        <v>落实1项专项治理措施</v>
      </c>
    </row>
    <row r="7" ht="54" spans="1:22">
      <c r="A7" s="6">
        <f t="shared" si="0"/>
        <v>5</v>
      </c>
      <c r="B7" s="6" t="s">
        <v>24</v>
      </c>
      <c r="C7" s="6">
        <v>440783</v>
      </c>
      <c r="D7" s="6" t="s">
        <v>57</v>
      </c>
      <c r="E7" s="6" t="s">
        <v>38</v>
      </c>
      <c r="F7" s="6" t="s">
        <v>39</v>
      </c>
      <c r="G7" s="6" t="s">
        <v>58</v>
      </c>
      <c r="H7" s="6" t="s">
        <v>59</v>
      </c>
      <c r="I7" s="6" t="s">
        <v>30</v>
      </c>
      <c r="J7" s="6" t="s">
        <v>42</v>
      </c>
      <c r="K7" s="6" t="s">
        <v>42</v>
      </c>
      <c r="L7" s="6" t="s">
        <v>42</v>
      </c>
      <c r="M7" s="6" t="s">
        <v>42</v>
      </c>
      <c r="N7" s="6">
        <v>3888</v>
      </c>
      <c r="O7" s="6" t="s">
        <v>60</v>
      </c>
      <c r="P7" s="6" t="s">
        <v>61</v>
      </c>
      <c r="Q7" s="6" t="s">
        <v>45</v>
      </c>
      <c r="R7" s="6" t="s">
        <v>62</v>
      </c>
      <c r="S7" s="6" t="s">
        <v>63</v>
      </c>
      <c r="T7" s="6" t="s">
        <v>64</v>
      </c>
      <c r="U7" s="6" t="s">
        <v>65</v>
      </c>
      <c r="V7" s="6" t="str">
        <f t="shared" si="1"/>
        <v>落实1项专项治理措施</v>
      </c>
    </row>
    <row r="8" ht="162" spans="1:22">
      <c r="A8" s="6">
        <f t="shared" si="0"/>
        <v>6</v>
      </c>
      <c r="B8" s="6" t="s">
        <v>24</v>
      </c>
      <c r="C8" s="6">
        <v>440783</v>
      </c>
      <c r="D8" s="6" t="s">
        <v>66</v>
      </c>
      <c r="E8" s="6" t="s">
        <v>38</v>
      </c>
      <c r="F8" s="6" t="s">
        <v>39</v>
      </c>
      <c r="G8" s="6" t="s">
        <v>67</v>
      </c>
      <c r="H8" s="6">
        <v>13824076060</v>
      </c>
      <c r="I8" s="6" t="s">
        <v>30</v>
      </c>
      <c r="J8" s="6" t="s">
        <v>42</v>
      </c>
      <c r="K8" s="6" t="s">
        <v>42</v>
      </c>
      <c r="L8" s="6" t="s">
        <v>42</v>
      </c>
      <c r="M8" s="6" t="s">
        <v>42</v>
      </c>
      <c r="N8" s="6">
        <v>3888</v>
      </c>
      <c r="O8" s="6" t="s">
        <v>68</v>
      </c>
      <c r="P8" s="6" t="s">
        <v>69</v>
      </c>
      <c r="Q8" s="6" t="s">
        <v>70</v>
      </c>
      <c r="R8" s="6" t="s">
        <v>71</v>
      </c>
      <c r="S8" s="6" t="s">
        <v>72</v>
      </c>
      <c r="T8" s="6" t="s">
        <v>73</v>
      </c>
      <c r="U8" s="6"/>
      <c r="V8" s="6" t="str">
        <f t="shared" si="1"/>
        <v>落实1项专项治理措施</v>
      </c>
    </row>
    <row r="9" ht="81" spans="1:22">
      <c r="A9" s="6">
        <f t="shared" si="0"/>
        <v>7</v>
      </c>
      <c r="B9" s="6" t="s">
        <v>24</v>
      </c>
      <c r="C9" s="6">
        <v>440783</v>
      </c>
      <c r="D9" s="6" t="s">
        <v>74</v>
      </c>
      <c r="E9" s="6" t="s">
        <v>38</v>
      </c>
      <c r="F9" s="6" t="s">
        <v>39</v>
      </c>
      <c r="G9" s="6" t="s">
        <v>75</v>
      </c>
      <c r="H9" s="6">
        <v>13059279917</v>
      </c>
      <c r="I9" s="6" t="s">
        <v>30</v>
      </c>
      <c r="J9" s="6" t="s">
        <v>42</v>
      </c>
      <c r="K9" s="6" t="s">
        <v>42</v>
      </c>
      <c r="L9" s="6" t="s">
        <v>42</v>
      </c>
      <c r="M9" s="6" t="s">
        <v>42</v>
      </c>
      <c r="N9" s="6">
        <v>3888</v>
      </c>
      <c r="O9" s="6" t="s">
        <v>68</v>
      </c>
      <c r="P9" s="6" t="s">
        <v>76</v>
      </c>
      <c r="Q9" s="6" t="s">
        <v>77</v>
      </c>
      <c r="R9" s="6" t="s">
        <v>78</v>
      </c>
      <c r="S9" s="6" t="s">
        <v>79</v>
      </c>
      <c r="T9" s="6" t="s">
        <v>64</v>
      </c>
      <c r="U9" s="6" t="s">
        <v>80</v>
      </c>
      <c r="V9" s="6" t="str">
        <f t="shared" si="1"/>
        <v>落实1项专项治理措施</v>
      </c>
    </row>
    <row r="10" ht="54" spans="1:22">
      <c r="A10" s="6">
        <f t="shared" si="0"/>
        <v>8</v>
      </c>
      <c r="B10" s="6" t="s">
        <v>24</v>
      </c>
      <c r="C10" s="6">
        <v>440783</v>
      </c>
      <c r="D10" s="6" t="s">
        <v>81</v>
      </c>
      <c r="E10" s="6" t="s">
        <v>38</v>
      </c>
      <c r="F10" s="6" t="s">
        <v>39</v>
      </c>
      <c r="G10" s="6" t="s">
        <v>82</v>
      </c>
      <c r="H10" s="6">
        <v>18929077611</v>
      </c>
      <c r="I10" s="6" t="s">
        <v>30</v>
      </c>
      <c r="J10" s="6" t="s">
        <v>42</v>
      </c>
      <c r="K10" s="6" t="s">
        <v>42</v>
      </c>
      <c r="L10" s="6" t="s">
        <v>42</v>
      </c>
      <c r="M10" s="6" t="s">
        <v>83</v>
      </c>
      <c r="N10" s="6">
        <v>3888</v>
      </c>
      <c r="O10" s="6" t="s">
        <v>84</v>
      </c>
      <c r="P10" s="6" t="s">
        <v>69</v>
      </c>
      <c r="Q10" s="6" t="s">
        <v>85</v>
      </c>
      <c r="R10" s="6" t="s">
        <v>86</v>
      </c>
      <c r="S10" s="6" t="s">
        <v>87</v>
      </c>
      <c r="T10" s="6" t="s">
        <v>64</v>
      </c>
      <c r="U10" s="6"/>
      <c r="V10" s="6" t="str">
        <f t="shared" si="1"/>
        <v>落实1项专项治理措施</v>
      </c>
    </row>
    <row r="11" ht="27" spans="1:22">
      <c r="A11" s="6">
        <f t="shared" si="0"/>
        <v>9</v>
      </c>
      <c r="B11" s="6" t="s">
        <v>24</v>
      </c>
      <c r="C11" s="6">
        <v>440783</v>
      </c>
      <c r="D11" s="6" t="s">
        <v>88</v>
      </c>
      <c r="E11" s="6" t="s">
        <v>38</v>
      </c>
      <c r="F11" s="6" t="s">
        <v>39</v>
      </c>
      <c r="G11" s="6" t="s">
        <v>89</v>
      </c>
      <c r="H11" s="6">
        <v>13702222972</v>
      </c>
      <c r="I11" s="6" t="s">
        <v>30</v>
      </c>
      <c r="J11" s="6" t="s">
        <v>42</v>
      </c>
      <c r="K11" s="6" t="s">
        <v>42</v>
      </c>
      <c r="L11" s="6" t="s">
        <v>42</v>
      </c>
      <c r="M11" s="6" t="s">
        <v>42</v>
      </c>
      <c r="N11" s="6">
        <v>3880</v>
      </c>
      <c r="O11" s="6" t="s">
        <v>90</v>
      </c>
      <c r="P11" s="6" t="s">
        <v>69</v>
      </c>
      <c r="Q11" s="6" t="s">
        <v>91</v>
      </c>
      <c r="R11" s="6" t="s">
        <v>71</v>
      </c>
      <c r="S11" s="6" t="s">
        <v>72</v>
      </c>
      <c r="T11" s="6" t="s">
        <v>64</v>
      </c>
      <c r="U11" s="6"/>
      <c r="V11" s="6" t="str">
        <f t="shared" si="1"/>
        <v>落实1项专项治理措施</v>
      </c>
    </row>
    <row r="12" ht="94.5" spans="1:22">
      <c r="A12" s="6">
        <f t="shared" si="0"/>
        <v>10</v>
      </c>
      <c r="B12" s="6" t="s">
        <v>24</v>
      </c>
      <c r="C12" s="6">
        <v>440783</v>
      </c>
      <c r="D12" s="6" t="s">
        <v>92</v>
      </c>
      <c r="E12" s="6" t="s">
        <v>38</v>
      </c>
      <c r="F12" s="6" t="s">
        <v>39</v>
      </c>
      <c r="G12" s="6" t="s">
        <v>93</v>
      </c>
      <c r="H12" s="6" t="s">
        <v>94</v>
      </c>
      <c r="I12" s="6" t="s">
        <v>30</v>
      </c>
      <c r="J12" s="6" t="s">
        <v>42</v>
      </c>
      <c r="K12" s="6" t="s">
        <v>42</v>
      </c>
      <c r="L12" s="6" t="s">
        <v>42</v>
      </c>
      <c r="M12" s="6" t="s">
        <v>42</v>
      </c>
      <c r="N12" s="6">
        <v>3888</v>
      </c>
      <c r="O12" s="6" t="s">
        <v>95</v>
      </c>
      <c r="P12" s="6" t="s">
        <v>96</v>
      </c>
      <c r="Q12" s="6" t="s">
        <v>97</v>
      </c>
      <c r="R12" s="6" t="s">
        <v>98</v>
      </c>
      <c r="S12" s="6" t="s">
        <v>99</v>
      </c>
      <c r="T12" s="6" t="s">
        <v>64</v>
      </c>
      <c r="U12" s="6" t="s">
        <v>100</v>
      </c>
      <c r="V12" s="6" t="str">
        <f t="shared" si="1"/>
        <v>落实1项专项治理措施</v>
      </c>
    </row>
    <row r="13" ht="27" spans="1:22">
      <c r="A13" s="6">
        <f t="shared" si="0"/>
        <v>11</v>
      </c>
      <c r="B13" s="6" t="s">
        <v>24</v>
      </c>
      <c r="C13" s="6">
        <v>440783</v>
      </c>
      <c r="D13" s="6" t="s">
        <v>101</v>
      </c>
      <c r="E13" s="6" t="s">
        <v>38</v>
      </c>
      <c r="F13" s="6" t="s">
        <v>39</v>
      </c>
      <c r="G13" s="7" t="s">
        <v>102</v>
      </c>
      <c r="H13" s="6">
        <v>18948096937</v>
      </c>
      <c r="I13" s="6" t="s">
        <v>42</v>
      </c>
      <c r="J13" s="6" t="s">
        <v>42</v>
      </c>
      <c r="K13" s="6" t="s">
        <v>42</v>
      </c>
      <c r="L13" s="6" t="s">
        <v>42</v>
      </c>
      <c r="M13" s="6" t="s">
        <v>42</v>
      </c>
      <c r="N13" s="6">
        <v>4300</v>
      </c>
      <c r="O13" s="6" t="s">
        <v>103</v>
      </c>
      <c r="P13" s="6">
        <v>770</v>
      </c>
      <c r="Q13" s="6" t="s">
        <v>104</v>
      </c>
      <c r="R13" s="6" t="s">
        <v>105</v>
      </c>
      <c r="S13" s="6" t="s">
        <v>106</v>
      </c>
      <c r="T13" s="6" t="s">
        <v>64</v>
      </c>
      <c r="U13" s="6"/>
      <c r="V13" s="6" t="str">
        <f t="shared" si="1"/>
        <v>完全不响应专项治理措施</v>
      </c>
    </row>
  </sheetData>
  <autoFilter ref="A3:V13">
    <sortState ref="A3:V13">
      <sortCondition ref="V2" descending="1"/>
    </sortState>
    <extLst/>
  </autoFilter>
  <mergeCells count="21">
    <mergeCell ref="A1:V1"/>
    <mergeCell ref="O2:P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S2:S3"/>
    <mergeCell ref="T2:T3"/>
    <mergeCell ref="U2:U3"/>
    <mergeCell ref="V2:V3"/>
  </mergeCells>
  <pageMargins left="0.75" right="0.75" top="1" bottom="1" header="0.5" footer="0.5"/>
  <pageSetup paperSize="9" scale="3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4" sqref="F1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概况表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黄瑶娟</dc:creator>
  <cp:lastModifiedBy>WPS_1656850186</cp:lastModifiedBy>
  <dcterms:created xsi:type="dcterms:W3CDTF">2023-05-06T22:05:00Z</dcterms:created>
  <dcterms:modified xsi:type="dcterms:W3CDTF">2023-07-10T08:07:12Z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29355F1ECB8543B785A28566BFB24EE1_13</vt:lpwstr>
  </property>
  <property fmtid="{D5CDD505-2E9C-101B-9397-08002B2CF9AE}" pid="3" name="KSOProductBuildVer">
    <vt:lpwstr>2052-11.1.0.14309</vt:lpwstr>
  </property>
</Properties>
</file>